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ag-giu" sheetId="1" r:id="rId1"/>
    <sheet name="tab. per Cesare" sheetId="2" r:id="rId2"/>
  </sheets>
  <definedNames/>
  <calcPr fullCalcOnLoad="1"/>
</workbook>
</file>

<file path=xl/sharedStrings.xml><?xml version="1.0" encoding="utf-8"?>
<sst xmlns="http://schemas.openxmlformats.org/spreadsheetml/2006/main" count="172" uniqueCount="58">
  <si>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</si>
  <si>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</si>
  <si>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</si>
  <si>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</si>
  <si>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</si>
  <si>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</si>
  <si>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</si>
  <si>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>Ferralluminio</t>
  </si>
  <si>
    <t xml:space="preserve">Totale  </t>
  </si>
  <si>
    <t>C.E.O.</t>
  </si>
  <si>
    <t>CORIME</t>
  </si>
  <si>
    <t xml:space="preserve"> </t>
  </si>
  <si>
    <t>Ferramenta Pischedda</t>
  </si>
  <si>
    <t>PLC PIELLECI srl</t>
  </si>
  <si>
    <t>SONEPAR</t>
  </si>
  <si>
    <t>OPPO</t>
  </si>
  <si>
    <t>CLIMA TECNIKA</t>
  </si>
  <si>
    <t>Società Cooperativa Sacro Cuore</t>
  </si>
  <si>
    <t>Agrimeccanica di Massa Daniele</t>
  </si>
  <si>
    <t>La bottega del artigiano</t>
  </si>
  <si>
    <t>TRE EMME SOC. COOP.</t>
  </si>
  <si>
    <t>Elettrica Commerciale</t>
  </si>
  <si>
    <t>fatt. 1043 del 31/05/22</t>
  </si>
  <si>
    <t>fatt. 0031127859 del 31/05/22</t>
  </si>
  <si>
    <t>fatt. 362 del 31/05/22</t>
  </si>
  <si>
    <t>fatt. 5/PR del 30/05/22</t>
  </si>
  <si>
    <t>fatt. 22/921 B2B del 31/05/22</t>
  </si>
  <si>
    <t>fatt. 62 del 31/05/22</t>
  </si>
  <si>
    <t>fatt. 31 del 07/06/22</t>
  </si>
  <si>
    <t xml:space="preserve">PODDA OTTAVIO </t>
  </si>
  <si>
    <t>fatt. 75/ B2B del 09/06/22</t>
  </si>
  <si>
    <t>fatt. 000008/9 del 31/05/22</t>
  </si>
  <si>
    <t>fatt. 00266/P del 31/05/22</t>
  </si>
  <si>
    <t>fatt. 268/001 del 17/07/22</t>
  </si>
  <si>
    <t>fatt. 771 del 30/06/22</t>
  </si>
  <si>
    <t>A.F.Gomme di Antonello Fadda</t>
  </si>
  <si>
    <t>fatt. 61/22 del 28/06/22</t>
  </si>
  <si>
    <t>Muru Cesare</t>
  </si>
  <si>
    <t>notula  231/00 del 01/07/22</t>
  </si>
  <si>
    <t>PIRASTU CESARE</t>
  </si>
  <si>
    <t>fatt. 788 del 29/06/22</t>
  </si>
  <si>
    <t>S.P.sas di Serpi Maurizio</t>
  </si>
  <si>
    <t>fatt. 0322 del 30/06/22</t>
  </si>
  <si>
    <t>fatt. 373V2 del 30/06/22</t>
  </si>
  <si>
    <t>fatt. 1391/5 del 30/06/22</t>
  </si>
  <si>
    <t>SERUSI ALESSANDRO</t>
  </si>
  <si>
    <t>fatt. 124 del 30/06/22</t>
  </si>
  <si>
    <t>fatt. 788 del 06/07/22</t>
  </si>
  <si>
    <t>DUEG SOCIETA' COOPERATIVA</t>
  </si>
  <si>
    <t>METALFER</t>
  </si>
  <si>
    <t>fatt. 649 del 07/07/22</t>
  </si>
  <si>
    <t>FABY SRL</t>
  </si>
  <si>
    <t>fatt. 1 del 13/07/22</t>
  </si>
  <si>
    <t>fatt.  C22 001637 del 24/06/22</t>
  </si>
  <si>
    <t>ARUBA S.P.A.</t>
  </si>
  <si>
    <t xml:space="preserve">rinnovo  PEC 2022 </t>
  </si>
  <si>
    <t>SECHI INFORMATICA SRL</t>
  </si>
  <si>
    <t>fatt. 1156/FE  del 19/07/22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</si>
</sst>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1" fillId="5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4" fontId="41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14" fontId="40" fillId="33" borderId="17" xfId="0" applyNumberFormat="1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2">
      <selection activeCell="A55" sqref="A55:IV58"/>
    </sheetView>
  </sheetViews>
  <sheetFormatPr defaultColWidth="9.140625" defaultRowHeight="15"/>
  <cols>
    <col min="1" max="1" width="10.7109375" style="0" customWidth="1"/>
    <col min="2" max="2" width="32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  <col min="9" max="9" width="10.57421875" style="0" bestFit="1" customWidth="1"/>
  </cols>
  <sheetData>
    <row r="1" spans="1:5" ht="25.5" customHeight="1" thickBot="1">
      <c r="A1" s="29" t="s">
        <v>4</v>
      </c>
      <c r="B1" s="30"/>
      <c r="C1" s="30"/>
      <c r="D1" s="30"/>
      <c r="E1" s="31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44742</v>
      </c>
      <c r="B3" s="22" t="s">
        <v>21</v>
      </c>
      <c r="C3" s="20" t="s">
        <v>26</v>
      </c>
      <c r="D3" s="2">
        <v>44748</v>
      </c>
      <c r="E3" s="16">
        <v>785.62</v>
      </c>
    </row>
    <row r="4" spans="1:5" ht="15.75" customHeight="1">
      <c r="A4" s="13"/>
      <c r="B4" s="10"/>
      <c r="C4" s="11"/>
      <c r="D4" s="12" t="s">
        <v>5</v>
      </c>
      <c r="E4" s="14">
        <f>SUM(E3)</f>
        <v>785.62</v>
      </c>
    </row>
    <row r="5" spans="1:5" ht="15.75" customHeight="1">
      <c r="A5" s="3">
        <v>44742</v>
      </c>
      <c r="B5" s="22" t="s">
        <v>7</v>
      </c>
      <c r="C5" s="20" t="s">
        <v>22</v>
      </c>
      <c r="D5" s="2">
        <v>44748</v>
      </c>
      <c r="E5" s="16">
        <v>729.81</v>
      </c>
    </row>
    <row r="6" spans="1:5" ht="15.75" customHeight="1">
      <c r="A6" s="13"/>
      <c r="B6" s="10"/>
      <c r="C6" s="11"/>
      <c r="D6" s="12" t="s">
        <v>5</v>
      </c>
      <c r="E6" s="14">
        <f>SUM(E5)</f>
        <v>729.81</v>
      </c>
    </row>
    <row r="7" spans="1:5" ht="15.75" customHeight="1">
      <c r="A7" s="3">
        <v>44742</v>
      </c>
      <c r="B7" s="15" t="s">
        <v>9</v>
      </c>
      <c r="C7" s="20" t="s">
        <v>31</v>
      </c>
      <c r="D7" s="2">
        <v>44748</v>
      </c>
      <c r="E7" s="16">
        <v>1740.69</v>
      </c>
    </row>
    <row r="8" spans="1:5" ht="15.75" customHeight="1">
      <c r="A8" s="13"/>
      <c r="B8" s="10"/>
      <c r="C8" s="11"/>
      <c r="D8" s="12" t="s">
        <v>5</v>
      </c>
      <c r="E8" s="14">
        <f>SUM(E7)</f>
        <v>1740.69</v>
      </c>
    </row>
    <row r="9" spans="1:5" ht="15.75" customHeight="1">
      <c r="A9" s="3">
        <v>44742</v>
      </c>
      <c r="B9" s="15" t="s">
        <v>14</v>
      </c>
      <c r="C9" s="19" t="s">
        <v>23</v>
      </c>
      <c r="D9" s="2">
        <v>44748</v>
      </c>
      <c r="E9" s="16">
        <v>659.61</v>
      </c>
    </row>
    <row r="10" spans="1:8" ht="15.75" customHeight="1">
      <c r="A10" s="13"/>
      <c r="B10" s="10"/>
      <c r="C10" s="11"/>
      <c r="D10" s="12" t="s">
        <v>5</v>
      </c>
      <c r="E10" s="14">
        <f>SUM(E9)</f>
        <v>659.61</v>
      </c>
      <c r="H10" s="24"/>
    </row>
    <row r="11" spans="1:5" ht="15" customHeight="1">
      <c r="A11" s="3">
        <v>44742</v>
      </c>
      <c r="B11" s="15" t="s">
        <v>10</v>
      </c>
      <c r="C11" s="23" t="s">
        <v>24</v>
      </c>
      <c r="D11" s="2">
        <v>44748</v>
      </c>
      <c r="E11" s="16">
        <v>175</v>
      </c>
    </row>
    <row r="12" spans="1:5" ht="15.75" customHeight="1">
      <c r="A12" s="13"/>
      <c r="B12" s="10"/>
      <c r="C12" s="21"/>
      <c r="D12" s="12" t="s">
        <v>5</v>
      </c>
      <c r="E12" s="14">
        <f>SUM(E11)</f>
        <v>175</v>
      </c>
    </row>
    <row r="13" spans="1:5" ht="15" customHeight="1">
      <c r="A13" s="3">
        <v>44742</v>
      </c>
      <c r="B13" s="15" t="s">
        <v>15</v>
      </c>
      <c r="C13" s="19" t="s">
        <v>32</v>
      </c>
      <c r="D13" s="2">
        <v>44748</v>
      </c>
      <c r="E13" s="16">
        <v>241.38</v>
      </c>
    </row>
    <row r="14" spans="1:5" ht="15.75" customHeight="1">
      <c r="A14" s="13"/>
      <c r="B14" s="10"/>
      <c r="C14" s="21"/>
      <c r="D14" s="12" t="s">
        <v>5</v>
      </c>
      <c r="E14" s="14">
        <f>SUM(E13)</f>
        <v>241.38</v>
      </c>
    </row>
    <row r="15" spans="1:5" ht="15">
      <c r="A15" s="3">
        <v>44742</v>
      </c>
      <c r="B15" s="1" t="s">
        <v>16</v>
      </c>
      <c r="C15" s="19" t="s">
        <v>43</v>
      </c>
      <c r="D15" s="2">
        <v>44748</v>
      </c>
      <c r="E15" s="16">
        <v>401.42</v>
      </c>
    </row>
    <row r="16" spans="1:5" ht="15">
      <c r="A16" s="13"/>
      <c r="B16" s="10"/>
      <c r="C16" s="11"/>
      <c r="D16" s="12" t="s">
        <v>5</v>
      </c>
      <c r="E16" s="14">
        <f>SUM(E15)</f>
        <v>401.42</v>
      </c>
    </row>
    <row r="17" spans="1:5" ht="15" customHeight="1">
      <c r="A17" s="3">
        <v>44742</v>
      </c>
      <c r="B17" s="15" t="s">
        <v>12</v>
      </c>
      <c r="C17" s="23" t="s">
        <v>25</v>
      </c>
      <c r="D17" s="2">
        <v>44748</v>
      </c>
      <c r="E17" s="16">
        <v>110.66</v>
      </c>
    </row>
    <row r="18" spans="1:5" ht="15.75" customHeight="1">
      <c r="A18" s="13"/>
      <c r="B18" s="10"/>
      <c r="C18" s="21"/>
      <c r="D18" s="12" t="s">
        <v>5</v>
      </c>
      <c r="E18" s="14">
        <f>SUM(E17)</f>
        <v>110.66</v>
      </c>
    </row>
    <row r="19" spans="1:5" ht="15">
      <c r="A19" s="3">
        <v>44742</v>
      </c>
      <c r="B19" s="1" t="s">
        <v>17</v>
      </c>
      <c r="C19" s="19" t="s">
        <v>33</v>
      </c>
      <c r="D19" s="2">
        <v>44748</v>
      </c>
      <c r="E19" s="16">
        <v>152</v>
      </c>
    </row>
    <row r="20" spans="1:5" ht="15.75" customHeight="1">
      <c r="A20" s="13"/>
      <c r="B20" s="10"/>
      <c r="C20" s="11"/>
      <c r="D20" s="12" t="s">
        <v>5</v>
      </c>
      <c r="E20" s="14">
        <f>SUM(E19)</f>
        <v>152</v>
      </c>
    </row>
    <row r="21" spans="1:5" ht="15">
      <c r="A21" s="3">
        <v>44742</v>
      </c>
      <c r="B21" s="1" t="s">
        <v>29</v>
      </c>
      <c r="C21" s="19" t="s">
        <v>30</v>
      </c>
      <c r="D21" s="2">
        <v>44748</v>
      </c>
      <c r="E21" s="16">
        <v>242.93</v>
      </c>
    </row>
    <row r="22" spans="1:5" ht="15">
      <c r="A22" s="13"/>
      <c r="B22" s="10"/>
      <c r="C22" s="11"/>
      <c r="D22" s="12" t="s">
        <v>5</v>
      </c>
      <c r="E22" s="14">
        <f>SUM(E21)</f>
        <v>242.93</v>
      </c>
    </row>
    <row r="23" spans="1:5" ht="15">
      <c r="A23" s="3">
        <v>44742</v>
      </c>
      <c r="B23" s="1" t="s">
        <v>18</v>
      </c>
      <c r="C23" s="19" t="s">
        <v>27</v>
      </c>
      <c r="D23" s="2">
        <v>44748</v>
      </c>
      <c r="E23" s="16">
        <v>788.68</v>
      </c>
    </row>
    <row r="24" spans="1:5" ht="15">
      <c r="A24" s="13"/>
      <c r="B24" s="10"/>
      <c r="C24" s="11"/>
      <c r="D24" s="12" t="s">
        <v>5</v>
      </c>
      <c r="E24" s="14">
        <f>SUM(E23)</f>
        <v>788.68</v>
      </c>
    </row>
    <row r="25" spans="1:5" ht="15">
      <c r="A25" s="3">
        <v>44742</v>
      </c>
      <c r="B25" s="1" t="s">
        <v>19</v>
      </c>
      <c r="C25" s="19" t="s">
        <v>28</v>
      </c>
      <c r="D25" s="2">
        <v>44748</v>
      </c>
      <c r="E25" s="16">
        <v>1130.63</v>
      </c>
    </row>
    <row r="26" spans="1:5" ht="15">
      <c r="A26" s="13"/>
      <c r="B26" s="10"/>
      <c r="C26" s="11"/>
      <c r="D26" s="12" t="s">
        <v>5</v>
      </c>
      <c r="E26" s="14">
        <f>SUM(E25)</f>
        <v>1130.63</v>
      </c>
    </row>
    <row r="27" spans="1:5" ht="15">
      <c r="A27" s="3">
        <v>44742</v>
      </c>
      <c r="B27" s="1" t="s">
        <v>20</v>
      </c>
      <c r="C27" s="19" t="s">
        <v>34</v>
      </c>
      <c r="D27" s="2">
        <v>44748</v>
      </c>
      <c r="E27" s="16">
        <v>43</v>
      </c>
    </row>
    <row r="28" spans="1:5" ht="15">
      <c r="A28" s="13"/>
      <c r="B28" s="10"/>
      <c r="C28" s="11"/>
      <c r="D28" s="12" t="s">
        <v>5</v>
      </c>
      <c r="E28" s="14">
        <f>SUM(E27:E27)</f>
        <v>43</v>
      </c>
    </row>
    <row r="29" spans="1:5" ht="15">
      <c r="A29" s="3">
        <v>44742</v>
      </c>
      <c r="B29" s="1" t="s">
        <v>35</v>
      </c>
      <c r="C29" s="19" t="s">
        <v>36</v>
      </c>
      <c r="D29" s="2">
        <v>44748</v>
      </c>
      <c r="E29" s="16">
        <v>36.89</v>
      </c>
    </row>
    <row r="30" spans="1:5" ht="15">
      <c r="A30" s="13"/>
      <c r="B30" s="10"/>
      <c r="C30" s="11"/>
      <c r="D30" s="12" t="s">
        <v>5</v>
      </c>
      <c r="E30" s="14">
        <f>SUM(E29:E29)</f>
        <v>36.89</v>
      </c>
    </row>
    <row r="31" spans="1:5" ht="15">
      <c r="A31" s="3">
        <v>44742</v>
      </c>
      <c r="B31" s="1" t="s">
        <v>39</v>
      </c>
      <c r="C31" s="19" t="s">
        <v>40</v>
      </c>
      <c r="D31" s="2">
        <v>44748</v>
      </c>
      <c r="E31" s="16">
        <v>1831.28</v>
      </c>
    </row>
    <row r="32" spans="1:5" ht="15">
      <c r="A32" s="13"/>
      <c r="B32" s="10"/>
      <c r="C32" s="11"/>
      <c r="D32" s="12" t="s">
        <v>5</v>
      </c>
      <c r="E32" s="14">
        <f>SUM(E31)</f>
        <v>1831.28</v>
      </c>
    </row>
    <row r="33" spans="1:5" ht="15">
      <c r="A33" s="3">
        <v>44742</v>
      </c>
      <c r="B33" s="1" t="s">
        <v>41</v>
      </c>
      <c r="C33" s="19" t="s">
        <v>42</v>
      </c>
      <c r="D33" s="2">
        <v>44748</v>
      </c>
      <c r="E33" s="16">
        <v>210</v>
      </c>
    </row>
    <row r="34" spans="1:5" ht="15">
      <c r="A34" s="13"/>
      <c r="B34" s="10"/>
      <c r="C34" s="11"/>
      <c r="D34" s="12" t="s">
        <v>5</v>
      </c>
      <c r="E34" s="14">
        <f>SUM(E33)</f>
        <v>210</v>
      </c>
    </row>
    <row r="35" spans="1:5" ht="15.75" customHeight="1">
      <c r="A35" s="3">
        <v>44742</v>
      </c>
      <c r="B35" s="15" t="s">
        <v>13</v>
      </c>
      <c r="C35" s="19" t="s">
        <v>44</v>
      </c>
      <c r="D35" s="2">
        <v>44748</v>
      </c>
      <c r="E35" s="16">
        <v>1271.42</v>
      </c>
    </row>
    <row r="36" spans="1:5" ht="15.75" customHeight="1" thickBot="1">
      <c r="A36" s="13"/>
      <c r="B36" s="10"/>
      <c r="C36" s="11"/>
      <c r="D36" s="12" t="s">
        <v>5</v>
      </c>
      <c r="E36" s="14">
        <f>SUM(E35)</f>
        <v>1271.42</v>
      </c>
    </row>
    <row r="37" spans="1:8" ht="21.75" customHeight="1" thickBot="1">
      <c r="A37" s="32" t="s">
        <v>8</v>
      </c>
      <c r="B37" s="33"/>
      <c r="C37" s="33"/>
      <c r="D37" s="34"/>
      <c r="E37" s="4">
        <f>SUM(E36,E34,E32,E30,E28,E26,E24,E22,E20,E18,E16,E14,E12,E10,E8,E6,E4)</f>
        <v>10551.02</v>
      </c>
      <c r="H37" s="24"/>
    </row>
    <row r="38" spans="1:5" ht="21.75" customHeight="1">
      <c r="A38" s="17"/>
      <c r="B38" s="17"/>
      <c r="C38" s="17"/>
      <c r="D38" s="17"/>
      <c r="E38" s="18" t="s">
        <v>11</v>
      </c>
    </row>
    <row r="39" spans="1:5" ht="21.75" customHeight="1">
      <c r="A39" s="17"/>
      <c r="B39" s="17"/>
      <c r="C39" s="17"/>
      <c r="D39" s="17"/>
      <c r="E39" s="18"/>
    </row>
    <row r="40" spans="1:5" ht="21.75" customHeight="1" thickBot="1">
      <c r="A40" s="17"/>
      <c r="B40" s="17"/>
      <c r="C40" s="17"/>
      <c r="D40" s="17"/>
      <c r="E40" s="18"/>
    </row>
    <row r="41" spans="1:5" ht="25.5" customHeight="1" thickBot="1">
      <c r="A41" s="29" t="s">
        <v>4</v>
      </c>
      <c r="B41" s="30"/>
      <c r="C41" s="30"/>
      <c r="D41" s="30"/>
      <c r="E41" s="31"/>
    </row>
    <row r="42" spans="1:5" ht="14.25" customHeight="1" thickBot="1">
      <c r="A42" s="5" t="s">
        <v>0</v>
      </c>
      <c r="B42" s="6" t="s">
        <v>3</v>
      </c>
      <c r="C42" s="7" t="s">
        <v>1</v>
      </c>
      <c r="D42" s="8" t="s">
        <v>6</v>
      </c>
      <c r="E42" s="9" t="s">
        <v>2</v>
      </c>
    </row>
    <row r="43" spans="1:9" ht="15">
      <c r="A43" s="25">
        <v>44743</v>
      </c>
      <c r="B43" s="26" t="s">
        <v>37</v>
      </c>
      <c r="C43" s="27" t="s">
        <v>38</v>
      </c>
      <c r="D43" s="28">
        <v>44743</v>
      </c>
      <c r="E43" s="16">
        <v>3103.61</v>
      </c>
      <c r="I43" s="24"/>
    </row>
    <row r="44" spans="1:5" ht="15">
      <c r="A44" s="13"/>
      <c r="B44" s="10"/>
      <c r="C44" s="11"/>
      <c r="D44" s="12" t="s">
        <v>5</v>
      </c>
      <c r="E44" s="14">
        <f>SUM(E43)</f>
        <v>3103.61</v>
      </c>
    </row>
    <row r="45" spans="1:5" ht="15">
      <c r="A45" s="3">
        <v>44750</v>
      </c>
      <c r="B45" s="1" t="s">
        <v>45</v>
      </c>
      <c r="C45" s="19" t="s">
        <v>46</v>
      </c>
      <c r="D45" s="2">
        <v>44750</v>
      </c>
      <c r="E45" s="16">
        <v>1500</v>
      </c>
    </row>
    <row r="46" spans="1:5" ht="15">
      <c r="A46" s="13"/>
      <c r="B46" s="10"/>
      <c r="C46" s="11"/>
      <c r="D46" s="12" t="s">
        <v>5</v>
      </c>
      <c r="E46" s="14">
        <f>SUM(E45)</f>
        <v>1500</v>
      </c>
    </row>
    <row r="47" spans="1:5" ht="15.75" customHeight="1">
      <c r="A47" s="3">
        <v>44750</v>
      </c>
      <c r="B47" s="1" t="s">
        <v>20</v>
      </c>
      <c r="C47" s="19" t="s">
        <v>47</v>
      </c>
      <c r="D47" s="2">
        <v>44750</v>
      </c>
      <c r="E47" s="16">
        <v>221.31</v>
      </c>
    </row>
    <row r="48" spans="1:5" ht="15.75" customHeight="1">
      <c r="A48" s="13"/>
      <c r="B48" s="10"/>
      <c r="C48" s="11"/>
      <c r="D48" s="12" t="s">
        <v>5</v>
      </c>
      <c r="E48" s="14">
        <f>SUM(E47)</f>
        <v>221.31</v>
      </c>
    </row>
    <row r="49" spans="1:5" ht="15.75" customHeight="1">
      <c r="A49" s="25">
        <v>44757</v>
      </c>
      <c r="B49" s="26" t="s">
        <v>48</v>
      </c>
      <c r="C49" s="27" t="s">
        <v>53</v>
      </c>
      <c r="D49" s="28">
        <v>44757</v>
      </c>
      <c r="E49" s="16">
        <v>86.97</v>
      </c>
    </row>
    <row r="50" spans="1:5" ht="15.75" customHeight="1">
      <c r="A50" s="13"/>
      <c r="B50" s="10"/>
      <c r="C50" s="11"/>
      <c r="D50" s="12" t="s">
        <v>5</v>
      </c>
      <c r="E50" s="14">
        <f>SUM(E49)</f>
        <v>86.97</v>
      </c>
    </row>
    <row r="51" spans="1:5" ht="15">
      <c r="A51" s="25">
        <v>44757</v>
      </c>
      <c r="B51" s="1" t="s">
        <v>49</v>
      </c>
      <c r="C51" s="19" t="s">
        <v>50</v>
      </c>
      <c r="D51" s="28">
        <v>44757</v>
      </c>
      <c r="E51" s="16">
        <v>277.37</v>
      </c>
    </row>
    <row r="52" spans="1:5" ht="15.75" customHeight="1">
      <c r="A52" s="13"/>
      <c r="B52" s="10"/>
      <c r="C52" s="11"/>
      <c r="D52" s="12" t="s">
        <v>5</v>
      </c>
      <c r="E52" s="14">
        <f>SUM(E51)</f>
        <v>277.37</v>
      </c>
    </row>
    <row r="53" spans="1:5" ht="15.75" customHeight="1">
      <c r="A53" s="25">
        <v>44757</v>
      </c>
      <c r="B53" s="1" t="s">
        <v>51</v>
      </c>
      <c r="C53" s="19" t="s">
        <v>52</v>
      </c>
      <c r="D53" s="28">
        <v>44757</v>
      </c>
      <c r="E53" s="16">
        <v>88.65</v>
      </c>
    </row>
    <row r="54" spans="1:5" ht="15.75" customHeight="1">
      <c r="A54" s="13"/>
      <c r="B54" s="10"/>
      <c r="C54" s="11"/>
      <c r="D54" s="12" t="s">
        <v>5</v>
      </c>
      <c r="E54" s="14">
        <f>SUM(E53)</f>
        <v>88.65</v>
      </c>
    </row>
    <row r="55" spans="1:5" ht="15.75" customHeight="1">
      <c r="A55" s="25">
        <v>44762</v>
      </c>
      <c r="B55" s="1" t="s">
        <v>54</v>
      </c>
      <c r="C55" s="19" t="s">
        <v>55</v>
      </c>
      <c r="D55" s="28">
        <v>44762</v>
      </c>
      <c r="E55" s="16">
        <v>25</v>
      </c>
    </row>
    <row r="56" spans="1:5" ht="15.75" customHeight="1">
      <c r="A56" s="13"/>
      <c r="B56" s="10"/>
      <c r="C56" s="11"/>
      <c r="D56" s="12" t="s">
        <v>5</v>
      </c>
      <c r="E56" s="14">
        <f>SUM(E55)</f>
        <v>25</v>
      </c>
    </row>
    <row r="57" spans="1:5" ht="15.75" customHeight="1">
      <c r="A57" s="25">
        <v>44763</v>
      </c>
      <c r="B57" s="1" t="s">
        <v>56</v>
      </c>
      <c r="C57" s="19" t="s">
        <v>57</v>
      </c>
      <c r="D57" s="28">
        <v>44757</v>
      </c>
      <c r="E57" s="16">
        <v>245.9</v>
      </c>
    </row>
    <row r="58" spans="1:5" ht="15.75" customHeight="1" thickBot="1">
      <c r="A58" s="13"/>
      <c r="B58" s="10"/>
      <c r="C58" s="11"/>
      <c r="D58" s="12" t="s">
        <v>5</v>
      </c>
      <c r="E58" s="14">
        <f>SUM(E57)</f>
        <v>245.9</v>
      </c>
    </row>
    <row r="59" spans="1:8" ht="21.75" customHeight="1" thickBot="1">
      <c r="A59" s="32" t="s">
        <v>8</v>
      </c>
      <c r="B59" s="33"/>
      <c r="C59" s="33"/>
      <c r="D59" s="34"/>
      <c r="E59" s="4">
        <f>SUM(E58,E56,E54,E52,E50,E48,E46,E44)</f>
        <v>5548.8099999999995</v>
      </c>
      <c r="H59" s="24"/>
    </row>
    <row r="63" ht="15">
      <c r="E63" s="24">
        <f>SUM(E37+E59)</f>
        <v>16099.83</v>
      </c>
    </row>
  </sheetData>
  <sheetProtection/>
  <mergeCells count="4">
    <mergeCell ref="A1:E1"/>
    <mergeCell ref="A37:D37"/>
    <mergeCell ref="A41:E41"/>
    <mergeCell ref="A59:D59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9">
      <selection activeCell="E54" sqref="E54"/>
    </sheetView>
  </sheetViews>
  <sheetFormatPr defaultColWidth="9.140625" defaultRowHeight="15"/>
  <cols>
    <col min="1" max="1" width="10.7109375" style="0" customWidth="1"/>
    <col min="2" max="2" width="32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spans="1:5" ht="25.5" customHeight="1" thickBot="1">
      <c r="A1" s="29" t="s">
        <v>4</v>
      </c>
      <c r="B1" s="30"/>
      <c r="C1" s="30"/>
      <c r="D1" s="30"/>
      <c r="E1" s="31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44742</v>
      </c>
      <c r="B3" s="22" t="s">
        <v>21</v>
      </c>
      <c r="C3" s="20" t="s">
        <v>26</v>
      </c>
      <c r="D3" s="2">
        <v>44748</v>
      </c>
      <c r="E3" s="16">
        <v>785.62</v>
      </c>
    </row>
    <row r="4" spans="1:5" ht="15.75" customHeight="1">
      <c r="A4" s="13"/>
      <c r="B4" s="10"/>
      <c r="C4" s="11"/>
      <c r="D4" s="12" t="s">
        <v>5</v>
      </c>
      <c r="E4" s="14">
        <f>SUM(E3)</f>
        <v>785.62</v>
      </c>
    </row>
    <row r="5" spans="1:5" ht="15.75" customHeight="1">
      <c r="A5" s="3">
        <v>44742</v>
      </c>
      <c r="B5" s="22" t="s">
        <v>7</v>
      </c>
      <c r="C5" s="20" t="s">
        <v>22</v>
      </c>
      <c r="D5" s="2">
        <v>44748</v>
      </c>
      <c r="E5" s="16">
        <v>729.81</v>
      </c>
    </row>
    <row r="6" spans="1:5" ht="15.75" customHeight="1">
      <c r="A6" s="13"/>
      <c r="B6" s="10"/>
      <c r="C6" s="11"/>
      <c r="D6" s="12" t="s">
        <v>5</v>
      </c>
      <c r="E6" s="14">
        <f>SUM(E5)</f>
        <v>729.81</v>
      </c>
    </row>
    <row r="7" spans="1:5" ht="15.75" customHeight="1">
      <c r="A7" s="3">
        <v>44742</v>
      </c>
      <c r="B7" s="15" t="s">
        <v>9</v>
      </c>
      <c r="C7" s="20" t="s">
        <v>31</v>
      </c>
      <c r="D7" s="2">
        <v>44748</v>
      </c>
      <c r="E7" s="16">
        <v>1740.69</v>
      </c>
    </row>
    <row r="8" spans="1:5" ht="15.75" customHeight="1">
      <c r="A8" s="13"/>
      <c r="B8" s="10"/>
      <c r="C8" s="11"/>
      <c r="D8" s="12" t="s">
        <v>5</v>
      </c>
      <c r="E8" s="14">
        <f>SUM(E7)</f>
        <v>1740.69</v>
      </c>
    </row>
    <row r="9" spans="1:5" ht="15.75" customHeight="1">
      <c r="A9" s="3">
        <v>44742</v>
      </c>
      <c r="B9" s="15" t="s">
        <v>14</v>
      </c>
      <c r="C9" s="19" t="s">
        <v>23</v>
      </c>
      <c r="D9" s="2">
        <v>44748</v>
      </c>
      <c r="E9" s="16">
        <v>659.61</v>
      </c>
    </row>
    <row r="10" spans="1:8" ht="15.75" customHeight="1">
      <c r="A10" s="13"/>
      <c r="B10" s="10"/>
      <c r="C10" s="11"/>
      <c r="D10" s="12" t="s">
        <v>5</v>
      </c>
      <c r="E10" s="14">
        <f>SUM(E9)</f>
        <v>659.61</v>
      </c>
      <c r="H10" s="24"/>
    </row>
    <row r="11" spans="1:5" ht="15" customHeight="1">
      <c r="A11" s="3">
        <v>44742</v>
      </c>
      <c r="B11" s="15" t="s">
        <v>10</v>
      </c>
      <c r="C11" s="23" t="s">
        <v>24</v>
      </c>
      <c r="D11" s="2">
        <v>44748</v>
      </c>
      <c r="E11" s="16">
        <v>175</v>
      </c>
    </row>
    <row r="12" spans="1:5" ht="15.75" customHeight="1">
      <c r="A12" s="13"/>
      <c r="B12" s="10"/>
      <c r="C12" s="21"/>
      <c r="D12" s="12" t="s">
        <v>5</v>
      </c>
      <c r="E12" s="14">
        <f>SUM(E11)</f>
        <v>175</v>
      </c>
    </row>
    <row r="13" spans="1:5" ht="15" customHeight="1">
      <c r="A13" s="3">
        <v>44742</v>
      </c>
      <c r="B13" s="15" t="s">
        <v>15</v>
      </c>
      <c r="C13" s="19" t="s">
        <v>32</v>
      </c>
      <c r="D13" s="2">
        <v>44748</v>
      </c>
      <c r="E13" s="16">
        <v>241.38</v>
      </c>
    </row>
    <row r="14" spans="1:5" ht="15.75" customHeight="1">
      <c r="A14" s="13"/>
      <c r="B14" s="10"/>
      <c r="C14" s="21"/>
      <c r="D14" s="12" t="s">
        <v>5</v>
      </c>
      <c r="E14" s="14">
        <f>SUM(E13)</f>
        <v>241.38</v>
      </c>
    </row>
    <row r="15" spans="1:5" ht="15">
      <c r="A15" s="3">
        <v>44742</v>
      </c>
      <c r="B15" s="1" t="s">
        <v>16</v>
      </c>
      <c r="C15" s="19" t="s">
        <v>43</v>
      </c>
      <c r="D15" s="2">
        <v>44748</v>
      </c>
      <c r="E15" s="16">
        <v>401.42</v>
      </c>
    </row>
    <row r="16" spans="1:5" ht="15">
      <c r="A16" s="13"/>
      <c r="B16" s="10"/>
      <c r="C16" s="11"/>
      <c r="D16" s="12" t="s">
        <v>5</v>
      </c>
      <c r="E16" s="14">
        <f>SUM(E15)</f>
        <v>401.42</v>
      </c>
    </row>
    <row r="17" spans="1:5" ht="15" customHeight="1">
      <c r="A17" s="3">
        <v>44742</v>
      </c>
      <c r="B17" s="15" t="s">
        <v>12</v>
      </c>
      <c r="C17" s="23" t="s">
        <v>25</v>
      </c>
      <c r="D17" s="2">
        <v>44748</v>
      </c>
      <c r="E17" s="16">
        <v>110.66</v>
      </c>
    </row>
    <row r="18" spans="1:5" ht="15.75" customHeight="1">
      <c r="A18" s="13"/>
      <c r="B18" s="10"/>
      <c r="C18" s="21"/>
      <c r="D18" s="12" t="s">
        <v>5</v>
      </c>
      <c r="E18" s="14">
        <f>SUM(E17)</f>
        <v>110.66</v>
      </c>
    </row>
    <row r="19" spans="1:5" ht="15">
      <c r="A19" s="3">
        <v>44742</v>
      </c>
      <c r="B19" s="1" t="s">
        <v>17</v>
      </c>
      <c r="C19" s="19" t="s">
        <v>33</v>
      </c>
      <c r="D19" s="2">
        <v>44748</v>
      </c>
      <c r="E19" s="16">
        <v>152</v>
      </c>
    </row>
    <row r="20" spans="1:5" ht="15.75" customHeight="1">
      <c r="A20" s="13"/>
      <c r="B20" s="10"/>
      <c r="C20" s="11"/>
      <c r="D20" s="12" t="s">
        <v>5</v>
      </c>
      <c r="E20" s="14">
        <f>SUM(E19)</f>
        <v>152</v>
      </c>
    </row>
    <row r="21" spans="1:5" ht="15">
      <c r="A21" s="3">
        <v>44742</v>
      </c>
      <c r="B21" s="1" t="s">
        <v>29</v>
      </c>
      <c r="C21" s="19" t="s">
        <v>30</v>
      </c>
      <c r="D21" s="2">
        <v>44748</v>
      </c>
      <c r="E21" s="16">
        <v>242.93</v>
      </c>
    </row>
    <row r="22" spans="1:5" ht="15">
      <c r="A22" s="13"/>
      <c r="B22" s="10"/>
      <c r="C22" s="11"/>
      <c r="D22" s="12" t="s">
        <v>5</v>
      </c>
      <c r="E22" s="14">
        <f>SUM(E21)</f>
        <v>242.93</v>
      </c>
    </row>
    <row r="23" spans="1:5" ht="15">
      <c r="A23" s="3">
        <v>44742</v>
      </c>
      <c r="B23" s="1" t="s">
        <v>18</v>
      </c>
      <c r="C23" s="19" t="s">
        <v>27</v>
      </c>
      <c r="D23" s="2">
        <v>44748</v>
      </c>
      <c r="E23" s="16">
        <v>788.68</v>
      </c>
    </row>
    <row r="24" spans="1:5" ht="15">
      <c r="A24" s="13"/>
      <c r="B24" s="10"/>
      <c r="C24" s="11"/>
      <c r="D24" s="12" t="s">
        <v>5</v>
      </c>
      <c r="E24" s="14">
        <f>SUM(E23)</f>
        <v>788.68</v>
      </c>
    </row>
    <row r="25" spans="1:5" ht="15">
      <c r="A25" s="3">
        <v>44742</v>
      </c>
      <c r="B25" s="1" t="s">
        <v>19</v>
      </c>
      <c r="C25" s="19" t="s">
        <v>28</v>
      </c>
      <c r="D25" s="2">
        <v>44748</v>
      </c>
      <c r="E25" s="16">
        <v>1130.63</v>
      </c>
    </row>
    <row r="26" spans="1:5" ht="15">
      <c r="A26" s="13"/>
      <c r="B26" s="10"/>
      <c r="C26" s="11"/>
      <c r="D26" s="12" t="s">
        <v>5</v>
      </c>
      <c r="E26" s="14">
        <f>SUM(E25)</f>
        <v>1130.63</v>
      </c>
    </row>
    <row r="27" spans="1:5" ht="15">
      <c r="A27" s="3">
        <v>44742</v>
      </c>
      <c r="B27" s="1" t="s">
        <v>20</v>
      </c>
      <c r="C27" s="19" t="s">
        <v>34</v>
      </c>
      <c r="D27" s="2">
        <v>44748</v>
      </c>
      <c r="E27" s="16">
        <v>43</v>
      </c>
    </row>
    <row r="28" spans="1:5" ht="15">
      <c r="A28" s="13"/>
      <c r="B28" s="10"/>
      <c r="C28" s="11"/>
      <c r="D28" s="12" t="s">
        <v>5</v>
      </c>
      <c r="E28" s="14">
        <f>SUM(E27)</f>
        <v>43</v>
      </c>
    </row>
    <row r="29" spans="1:5" ht="15">
      <c r="A29" s="3">
        <v>44742</v>
      </c>
      <c r="B29" s="1" t="s">
        <v>35</v>
      </c>
      <c r="C29" s="19" t="s">
        <v>36</v>
      </c>
      <c r="D29" s="2">
        <v>44748</v>
      </c>
      <c r="E29" s="16">
        <v>36.89</v>
      </c>
    </row>
    <row r="30" spans="1:5" ht="15">
      <c r="A30" s="13"/>
      <c r="B30" s="10"/>
      <c r="C30" s="11"/>
      <c r="D30" s="12" t="s">
        <v>5</v>
      </c>
      <c r="E30" s="14">
        <f>SUM(E29)</f>
        <v>36.89</v>
      </c>
    </row>
    <row r="31" spans="1:5" ht="15">
      <c r="A31" s="3">
        <v>44742</v>
      </c>
      <c r="B31" s="1" t="s">
        <v>39</v>
      </c>
      <c r="C31" s="19" t="s">
        <v>40</v>
      </c>
      <c r="D31" s="2">
        <v>44748</v>
      </c>
      <c r="E31" s="16">
        <v>1831.28</v>
      </c>
    </row>
    <row r="32" spans="1:5" ht="15">
      <c r="A32" s="13"/>
      <c r="B32" s="10"/>
      <c r="C32" s="11"/>
      <c r="D32" s="12" t="s">
        <v>5</v>
      </c>
      <c r="E32" s="14">
        <f>SUM(E31)</f>
        <v>1831.28</v>
      </c>
    </row>
    <row r="33" spans="1:5" ht="15">
      <c r="A33" s="3">
        <v>44742</v>
      </c>
      <c r="B33" s="1" t="s">
        <v>41</v>
      </c>
      <c r="C33" s="19" t="s">
        <v>42</v>
      </c>
      <c r="D33" s="2">
        <v>44748</v>
      </c>
      <c r="E33" s="16">
        <v>210</v>
      </c>
    </row>
    <row r="34" spans="1:5" ht="15">
      <c r="A34" s="13"/>
      <c r="B34" s="10"/>
      <c r="C34" s="11"/>
      <c r="D34" s="12" t="s">
        <v>5</v>
      </c>
      <c r="E34" s="14">
        <f>SUM(E33)</f>
        <v>210</v>
      </c>
    </row>
    <row r="35" spans="1:5" ht="15.75" customHeight="1">
      <c r="A35" s="3">
        <v>44742</v>
      </c>
      <c r="B35" s="15" t="s">
        <v>13</v>
      </c>
      <c r="C35" s="19" t="s">
        <v>44</v>
      </c>
      <c r="D35" s="2">
        <v>44748</v>
      </c>
      <c r="E35" s="16">
        <v>1271.42</v>
      </c>
    </row>
    <row r="36" spans="1:5" ht="15.75" customHeight="1">
      <c r="A36" s="13"/>
      <c r="B36" s="10"/>
      <c r="C36" s="11"/>
      <c r="D36" s="12" t="s">
        <v>5</v>
      </c>
      <c r="E36" s="14">
        <f>SUM(E35)</f>
        <v>1271.42</v>
      </c>
    </row>
    <row r="37" spans="1:5" ht="15">
      <c r="A37" s="25">
        <v>44743</v>
      </c>
      <c r="B37" s="26" t="s">
        <v>37</v>
      </c>
      <c r="C37" s="27" t="s">
        <v>38</v>
      </c>
      <c r="D37" s="28">
        <v>44743</v>
      </c>
      <c r="E37" s="16">
        <v>3103.61</v>
      </c>
    </row>
    <row r="38" spans="1:5" ht="15">
      <c r="A38" s="13"/>
      <c r="B38" s="10"/>
      <c r="C38" s="11"/>
      <c r="D38" s="12" t="s">
        <v>5</v>
      </c>
      <c r="E38" s="14">
        <f>SUM(E37)</f>
        <v>3103.61</v>
      </c>
    </row>
    <row r="39" spans="1:5" ht="15">
      <c r="A39" s="3">
        <v>44750</v>
      </c>
      <c r="B39" s="1" t="s">
        <v>45</v>
      </c>
      <c r="C39" s="19" t="s">
        <v>46</v>
      </c>
      <c r="D39" s="2">
        <v>44750</v>
      </c>
      <c r="E39" s="16">
        <v>1500</v>
      </c>
    </row>
    <row r="40" spans="1:5" ht="15">
      <c r="A40" s="13"/>
      <c r="B40" s="10"/>
      <c r="C40" s="11"/>
      <c r="D40" s="12" t="s">
        <v>5</v>
      </c>
      <c r="E40" s="14">
        <f>SUM(E39)</f>
        <v>1500</v>
      </c>
    </row>
    <row r="41" spans="1:5" ht="15.75" customHeight="1">
      <c r="A41" s="3">
        <v>44750</v>
      </c>
      <c r="B41" s="1" t="s">
        <v>20</v>
      </c>
      <c r="C41" s="19" t="s">
        <v>47</v>
      </c>
      <c r="D41" s="2">
        <v>44750</v>
      </c>
      <c r="E41" s="16">
        <v>221.31</v>
      </c>
    </row>
    <row r="42" spans="1:5" ht="15.75" customHeight="1">
      <c r="A42" s="13"/>
      <c r="B42" s="10"/>
      <c r="C42" s="11"/>
      <c r="D42" s="12" t="s">
        <v>5</v>
      </c>
      <c r="E42" s="14">
        <f>SUM(E41)</f>
        <v>221.31</v>
      </c>
    </row>
    <row r="43" spans="1:5" ht="15">
      <c r="A43" s="25">
        <v>44757</v>
      </c>
      <c r="B43" s="26" t="s">
        <v>48</v>
      </c>
      <c r="C43" s="27" t="s">
        <v>53</v>
      </c>
      <c r="D43" s="28">
        <v>44757</v>
      </c>
      <c r="E43" s="16">
        <v>86.97</v>
      </c>
    </row>
    <row r="44" spans="1:5" ht="15">
      <c r="A44" s="13"/>
      <c r="B44" s="10"/>
      <c r="C44" s="11"/>
      <c r="D44" s="12" t="s">
        <v>5</v>
      </c>
      <c r="E44" s="14">
        <f>SUM(E43)</f>
        <v>86.97</v>
      </c>
    </row>
    <row r="45" spans="1:5" ht="15">
      <c r="A45" s="25">
        <v>44757</v>
      </c>
      <c r="B45" s="1" t="s">
        <v>49</v>
      </c>
      <c r="C45" s="19" t="s">
        <v>50</v>
      </c>
      <c r="D45" s="28">
        <v>44757</v>
      </c>
      <c r="E45" s="16">
        <v>277.37</v>
      </c>
    </row>
    <row r="46" spans="1:5" ht="15">
      <c r="A46" s="13"/>
      <c r="B46" s="10"/>
      <c r="C46" s="11"/>
      <c r="D46" s="12" t="s">
        <v>5</v>
      </c>
      <c r="E46" s="14">
        <f>SUM(E45)</f>
        <v>277.37</v>
      </c>
    </row>
    <row r="47" spans="1:5" ht="15.75" customHeight="1">
      <c r="A47" s="25">
        <v>44757</v>
      </c>
      <c r="B47" s="1" t="s">
        <v>51</v>
      </c>
      <c r="C47" s="19" t="s">
        <v>52</v>
      </c>
      <c r="D47" s="28">
        <v>44757</v>
      </c>
      <c r="E47" s="16">
        <v>88.65</v>
      </c>
    </row>
    <row r="48" spans="1:5" ht="15.75" customHeight="1">
      <c r="A48" s="13"/>
      <c r="B48" s="10"/>
      <c r="C48" s="11"/>
      <c r="D48" s="12" t="s">
        <v>5</v>
      </c>
      <c r="E48" s="14">
        <f>SUM(E47)</f>
        <v>88.65</v>
      </c>
    </row>
    <row r="49" spans="1:5" ht="15.75" customHeight="1">
      <c r="A49" s="25">
        <v>44762</v>
      </c>
      <c r="B49" s="1" t="s">
        <v>54</v>
      </c>
      <c r="C49" s="19" t="s">
        <v>55</v>
      </c>
      <c r="D49" s="28">
        <v>44762</v>
      </c>
      <c r="E49" s="16">
        <v>25</v>
      </c>
    </row>
    <row r="50" spans="1:5" ht="15.75" customHeight="1">
      <c r="A50" s="13"/>
      <c r="B50" s="10"/>
      <c r="C50" s="11"/>
      <c r="D50" s="12" t="s">
        <v>5</v>
      </c>
      <c r="E50" s="14">
        <f>SUM(E49)</f>
        <v>25</v>
      </c>
    </row>
    <row r="51" spans="1:5" ht="15.75" customHeight="1">
      <c r="A51" s="25">
        <v>44763</v>
      </c>
      <c r="B51" s="1" t="s">
        <v>56</v>
      </c>
      <c r="C51" s="19" t="s">
        <v>57</v>
      </c>
      <c r="D51" s="28">
        <v>44757</v>
      </c>
      <c r="E51" s="16">
        <v>245.9</v>
      </c>
    </row>
    <row r="52" spans="1:5" ht="15.75" customHeight="1" thickBot="1">
      <c r="A52" s="13"/>
      <c r="B52" s="10"/>
      <c r="C52" s="11"/>
      <c r="D52" s="12" t="s">
        <v>5</v>
      </c>
      <c r="E52" s="14">
        <f>SUM(E51)</f>
        <v>245.9</v>
      </c>
    </row>
    <row r="53" spans="1:8" ht="21.75" customHeight="1" thickBot="1">
      <c r="A53" s="32" t="s">
        <v>8</v>
      </c>
      <c r="B53" s="33"/>
      <c r="C53" s="33"/>
      <c r="D53" s="34"/>
      <c r="E53" s="4">
        <f>SUM(E52,E50,E48,E46,E44,E42,E40,E38,E36,E34,E32,E30,E28,E26,E24,E22,E20,E18,E16,E14,E12,E10,E8,E6,E4)</f>
        <v>16099.83</v>
      </c>
      <c r="H53" s="24"/>
    </row>
  </sheetData>
  <sheetProtection/>
  <mergeCells count="2">
    <mergeCell ref="A1:E1"/>
    <mergeCell ref="A53:D53"/>
  </mergeCells>
  <printOptions/>
  <pageMargins left="0.31496062992125984" right="0" top="0" bottom="0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2022-07-15T06:38:08Z</cp:lastPrinted>
  <dcterms:created xsi:type="dcterms:W3CDTF">2009-09-29T07:29:29Z</dcterms:created>
  <dcterms:modified xsi:type="dcterms:W3CDTF">2022-08-02T08:44:20Z</dcterms:modified>
  <cp:category/>
  <cp:version/>
  <cp:contentType/>
  <cp:contentStatus/>
</cp:coreProperties>
</file>